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27ACB30-D8E4-4A5F-9A8A-2FC0B68E3F4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<sst xmlns="http://schemas.openxmlformats.org/spreadsheetml/2006/main" count="3181" uniqueCount="1580">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</sst>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6" zoomScale="85" zoomScaleNormal="85" zoomScaleSheetLayoutView="85" zoomScalePageLayoutView="70" workbookViewId="0">
      <selection activeCell="B72" sqref="B72:K72"/>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573</v>
      </c>
      <c r="B10" s="177"/>
      <c r="C10" s="162" t="str">
        <f>VLOOKUP(A10,lista,2,0)</f>
        <v>GERENCIA SMART PRODUCTS</v>
      </c>
      <c r="D10" s="162"/>
      <c r="E10" s="162"/>
      <c r="F10" s="162"/>
      <c r="G10" s="162" t="str">
        <f>VLOOKUP(A10,lista,3,0)</f>
        <v>Experto/a 3</v>
      </c>
      <c r="H10" s="162"/>
      <c r="I10" s="169" t="str">
        <f>VLOOKUP(A10,lista,4,0)</f>
        <v>Experta/o en Inteligencia Artificial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Informática o Matemáticas o Estadística o Físicas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7mE7W0+z+OhOmFTmFODCPgymKFUbIpkgpVJ8OIp915KlrEy+zkaFnIG3t73Z9CREzdJu3Ndo1GxbnpuJm9AdA==" saltValue="bWmtb1MRFgCnFRpg6k4p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2026-06-22T15:57:51Z</dcterms:modified>
</cp:coreProperties>
</file>